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I8" i="1"/>
  <c r="I19" i="1"/>
  <c r="H8" i="1"/>
  <c r="H19" i="1"/>
  <c r="G8" i="1"/>
  <c r="G19" i="1"/>
  <c r="F8" i="1"/>
  <c r="F19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<sst xmlns="http://schemas.openxmlformats.org/spreadsheetml/2006/main" count="40" uniqueCount="39">
  <si>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</si>
  <si>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</si>
  <si>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2 нед 2 день</t>
  </si>
  <si>
    <t>День</t>
  </si>
  <si>
    <t>Прием пищи</t>
  </si>
  <si>
    <t>Раздел</t>
  </si>
  <si>
    <t>№ по СР</t>
  </si>
  <si>
    <t>Наименование блюда</t>
  </si>
  <si>
    <t>Выход (гр)</t>
  </si>
  <si>
    <t>Пищевая ценность</t>
  </si>
  <si>
    <t>Завтрак</t>
  </si>
  <si>
    <t>Ккал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</si>
  <si>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</si>
  <si>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</si>
  <si>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</si>
  <si>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</si>
  <si>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</si>
  <si>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</si>
  <si>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</si>
  <si>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</si>
  <si>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</si>
  <si>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</si>
  <si>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</si>
  <si>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</si>
  <si>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</si>
  <si>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</si>
  <si>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смеси сухофруктов</t>
  </si>
  <si>
    <t xml:space="preserve">хлеб </t>
  </si>
  <si>
    <t>Бутерброд с сыром</t>
  </si>
  <si>
    <t>Каша молочная пшеничная</t>
  </si>
  <si>
    <t>50/10</t>
  </si>
  <si>
    <t>Салат из свежих огурцов с растительным маслом</t>
  </si>
  <si>
    <t>Суп с рыбными консервами (горбуша)</t>
  </si>
  <si>
    <t>Рис с овощами</t>
  </si>
  <si>
    <t>Хлеб ржано-пшеничный</t>
  </si>
  <si>
    <t>Яблоки</t>
  </si>
  <si>
    <t>Гуляш из мяса птицы</t>
  </si>
  <si>
    <t>МБОУ "новоурюмовская ООШ"</t>
  </si>
  <si>
    <t xml:space="preserve">         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</si>
</sst>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charset val="204"/>
    </font>
    <font>
      <sz val="11"/>
      <color indexed="8"/>
      <name val="Calibri"/>
      <charset val="204"/>
    </font>
    <font>
      <sz val="12"/>
      <color indexed="8"/>
      <name val="Times New Roman"/>
      <charset val="204"/>
    </font>
    <font>
      <sz val="11"/>
      <name val="Calibri"/>
      <charset val="204"/>
    </font>
    <font>
      <b/>
      <sz val="12"/>
      <color indexed="8"/>
      <name val="Times New Roman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2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NumberFormat="1" applyFont="1" applyBorder="1"/>
    <xf numFmtId="0" fontId="0" fillId="0" borderId="8" xfId="0" applyNumberFormat="1" applyFont="1" applyBorder="1" applyAlignment="1">
      <alignment wrapText="1"/>
    </xf>
    <xf numFmtId="0" fontId="0" fillId="0" borderId="8" xfId="0" applyNumberFormat="1" applyFont="1" applyBorder="1" applyAlignment="1">
      <alignment horizontal="right"/>
    </xf>
    <xf numFmtId="0" fontId="3" fillId="0" borderId="1" xfId="0" applyFont="1" applyBorder="1"/>
    <xf numFmtId="0" fontId="0" fillId="0" borderId="9" xfId="0" applyNumberFormat="1" applyFont="1" applyBorder="1"/>
    <xf numFmtId="0" fontId="0" fillId="0" borderId="9" xfId="0" applyNumberFormat="1" applyFont="1" applyBorder="1" applyAlignment="1">
      <alignment wrapText="1"/>
    </xf>
    <xf numFmtId="0" fontId="0" fillId="0" borderId="9" xfId="0" applyNumberFormat="1" applyFont="1" applyBorder="1" applyAlignment="1">
      <alignment horizontal="right"/>
    </xf>
    <xf numFmtId="0" fontId="0" fillId="0" borderId="10" xfId="0" applyNumberFormat="1" applyFont="1" applyBorder="1" applyAlignment="1">
      <alignment horizontal="right"/>
    </xf>
    <xf numFmtId="0" fontId="0" fillId="0" borderId="10" xfId="0" applyNumberFormat="1" applyFont="1" applyBorder="1"/>
    <xf numFmtId="0" fontId="0" fillId="0" borderId="0" xfId="0" applyBorder="1"/>
    <xf numFmtId="0" fontId="2" fillId="0" borderId="4" xfId="0" applyFont="1" applyBorder="1"/>
    <xf numFmtId="0" fontId="2" fillId="0" borderId="11" xfId="0" applyNumberFormat="1" applyFont="1" applyBorder="1"/>
    <xf numFmtId="0" fontId="2" fillId="0" borderId="11" xfId="0" applyNumberFormat="1" applyFont="1" applyBorder="1" applyAlignment="1">
      <alignment wrapText="1"/>
    </xf>
    <xf numFmtId="0" fontId="2" fillId="0" borderId="7" xfId="0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wrapText="1"/>
    </xf>
    <xf numFmtId="0" fontId="0" fillId="0" borderId="12" xfId="0" applyBorder="1"/>
    <xf numFmtId="0" fontId="2" fillId="0" borderId="13" xfId="0" applyFont="1" applyBorder="1"/>
    <xf numFmtId="0" fontId="0" fillId="0" borderId="5" xfId="0" applyNumberFormat="1" applyFont="1" applyBorder="1"/>
    <xf numFmtId="0" fontId="0" fillId="0" borderId="5" xfId="0" applyNumberFormat="1" applyFont="1" applyBorder="1" applyAlignment="1">
      <alignment wrapText="1"/>
    </xf>
    <xf numFmtId="0" fontId="0" fillId="0" borderId="14" xfId="0" applyBorder="1"/>
    <xf numFmtId="0" fontId="0" fillId="0" borderId="15" xfId="0" applyNumberFormat="1" applyFont="1" applyBorder="1"/>
    <xf numFmtId="0" fontId="0" fillId="3" borderId="15" xfId="0" applyNumberFormat="1" applyFont="1" applyFill="1" applyBorder="1" applyAlignment="1">
      <alignment horizontal="right"/>
    </xf>
    <xf numFmtId="0" fontId="0" fillId="3" borderId="15" xfId="0" applyNumberFormat="1" applyFont="1" applyFill="1" applyBorder="1"/>
    <xf numFmtId="0" fontId="0" fillId="0" borderId="1" xfId="0" applyBorder="1"/>
    <xf numFmtId="0" fontId="0" fillId="3" borderId="9" xfId="0" applyNumberFormat="1" applyFont="1" applyFill="1" applyBorder="1" applyAlignment="1">
      <alignment horizontal="right"/>
    </xf>
    <xf numFmtId="0" fontId="0" fillId="3" borderId="9" xfId="0" applyNumberFormat="1" applyFont="1" applyFill="1" applyBorder="1"/>
    <xf numFmtId="0" fontId="5" fillId="0" borderId="9" xfId="0" applyNumberFormat="1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0" borderId="19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right" vertical="center"/>
    </xf>
    <xf numFmtId="164" fontId="0" fillId="2" borderId="1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/>
    <xf numFmtId="0" fontId="2" fillId="0" borderId="23" xfId="0" applyNumberFormat="1" applyFont="1" applyBorder="1"/>
    <xf numFmtId="0" fontId="0" fillId="0" borderId="21" xfId="0" applyNumberFormat="1" applyFont="1" applyBorder="1"/>
    <xf numFmtId="0" fontId="0" fillId="3" borderId="24" xfId="0" applyNumberFormat="1" applyFont="1" applyFill="1" applyBorder="1"/>
    <xf numFmtId="0" fontId="0" fillId="3" borderId="25" xfId="0" applyNumberFormat="1" applyFont="1" applyFill="1" applyBorder="1"/>
    <xf numFmtId="0" fontId="0" fillId="0" borderId="25" xfId="0" applyNumberFormat="1" applyFont="1" applyBorder="1"/>
    <xf numFmtId="0" fontId="0" fillId="0" borderId="26" xfId="0" applyNumberFormat="1" applyFont="1" applyBorder="1"/>
    <xf numFmtId="0" fontId="6" fillId="0" borderId="27" xfId="0" applyFont="1" applyBorder="1" applyAlignment="1">
      <alignment horizontal="right" vertical="center"/>
    </xf>
    <xf numFmtId="0" fontId="0" fillId="0" borderId="28" xfId="0" applyNumberFormat="1" applyFont="1" applyBorder="1"/>
    <xf numFmtId="0" fontId="2" fillId="0" borderId="28" xfId="0" applyNumberFormat="1" applyFont="1" applyBorder="1" applyAlignment="1">
      <alignment wrapText="1"/>
    </xf>
    <xf numFmtId="0" fontId="2" fillId="0" borderId="28" xfId="0" applyNumberFormat="1" applyFont="1" applyBorder="1"/>
    <xf numFmtId="0" fontId="2" fillId="0" borderId="29" xfId="0" applyNumberFormat="1" applyFont="1" applyBorder="1"/>
    <xf numFmtId="0" fontId="1" fillId="3" borderId="15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0" fontId="1" fillId="0" borderId="9" xfId="0" applyNumberFormat="1" applyFont="1" applyBorder="1" applyAlignment="1">
      <alignment wrapText="1"/>
    </xf>
    <xf numFmtId="0" fontId="1" fillId="0" borderId="10" xfId="0" applyNumberFormat="1" applyFont="1" applyBorder="1" applyAlignment="1">
      <alignment wrapText="1"/>
    </xf>
    <xf numFmtId="0" fontId="0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wrapText="1"/>
    </xf>
    <xf numFmtId="0" fontId="0" fillId="0" borderId="1" xfId="0" applyNumberFormat="1" applyFont="1" applyBorder="1"/>
    <xf numFmtId="0" fontId="0" fillId="2" borderId="30" xfId="0" applyFill="1" applyBorder="1" applyAlignment="1" applyProtection="1">
      <protection locked="0"/>
    </xf>
    <xf numFmtId="0" fontId="0" fillId="2" borderId="31" xfId="0" applyFill="1" applyBorder="1" applyAlignment="1" applyProtection="1">
      <protection locked="0"/>
    </xf>
    <xf numFmtId="0" fontId="0" fillId="0" borderId="32" xfId="0" applyBorder="1" applyAlignment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33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 wrapText="1"/>
    </xf>
    <xf numFmtId="0" fontId="2" fillId="0" borderId="33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19"/>
  <sheetViews>
    <sheetView showGridLines="0"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65" t="s">
        <v>37</v>
      </c>
      <c r="C1" s="66"/>
      <c r="D1" s="67"/>
      <c r="E1" t="s">
        <v>1</v>
      </c>
      <c r="F1" s="1" t="s">
        <v>2</v>
      </c>
      <c r="H1" t="s">
        <v>3</v>
      </c>
      <c r="I1" s="43" t="s">
        <v>38</v>
      </c>
    </row>
    <row r="2" spans="1:9" ht="7.5" customHeight="1" thickBot="1"/>
    <row r="3" spans="1:9" ht="15.75" customHeight="1" thickBot="1">
      <c r="A3" s="2" t="s">
        <v>4</v>
      </c>
      <c r="B3" s="3" t="s">
        <v>5</v>
      </c>
      <c r="C3" s="69" t="s">
        <v>6</v>
      </c>
      <c r="D3" s="69" t="s">
        <v>7</v>
      </c>
      <c r="E3" s="71" t="s">
        <v>8</v>
      </c>
      <c r="F3" s="68" t="s">
        <v>9</v>
      </c>
      <c r="G3" s="68"/>
      <c r="H3" s="68"/>
      <c r="I3" s="44"/>
    </row>
    <row r="4" spans="1:9" ht="15.75" thickBot="1">
      <c r="A4" s="4" t="s">
        <v>10</v>
      </c>
      <c r="B4" s="5"/>
      <c r="C4" s="70"/>
      <c r="D4" s="70"/>
      <c r="E4" s="72"/>
      <c r="F4" s="6" t="s">
        <v>11</v>
      </c>
      <c r="G4" s="6" t="s">
        <v>12</v>
      </c>
      <c r="H4" s="6" t="s">
        <v>13</v>
      </c>
      <c r="I4" s="45" t="s">
        <v>14</v>
      </c>
    </row>
    <row r="5" spans="1:9">
      <c r="A5" s="7"/>
      <c r="B5" s="8" t="s">
        <v>15</v>
      </c>
      <c r="C5" s="9">
        <v>349</v>
      </c>
      <c r="D5" s="10" t="s">
        <v>29</v>
      </c>
      <c r="E5" s="11">
        <v>200</v>
      </c>
      <c r="F5" s="9">
        <v>272</v>
      </c>
      <c r="G5" s="9">
        <v>9.64</v>
      </c>
      <c r="H5" s="9">
        <v>7.84</v>
      </c>
      <c r="I5" s="9">
        <v>40.9</v>
      </c>
    </row>
    <row r="6" spans="1:9">
      <c r="A6" s="7"/>
      <c r="B6" s="12" t="s">
        <v>16</v>
      </c>
      <c r="C6" s="13">
        <v>159</v>
      </c>
      <c r="D6" s="14" t="s">
        <v>17</v>
      </c>
      <c r="E6" s="13">
        <v>200</v>
      </c>
      <c r="F6" s="13">
        <v>45</v>
      </c>
      <c r="G6" s="13">
        <v>0.19</v>
      </c>
      <c r="H6" s="13">
        <v>0.04</v>
      </c>
      <c r="I6" s="13">
        <v>10.94</v>
      </c>
    </row>
    <row r="7" spans="1:9" ht="15.75" thickBot="1">
      <c r="A7" s="7"/>
      <c r="B7" s="12" t="s">
        <v>18</v>
      </c>
      <c r="C7" s="13">
        <v>8</v>
      </c>
      <c r="D7" s="14" t="s">
        <v>28</v>
      </c>
      <c r="E7" s="15" t="s">
        <v>30</v>
      </c>
      <c r="F7" s="13">
        <v>111</v>
      </c>
      <c r="G7" s="13">
        <v>6.18</v>
      </c>
      <c r="H7" s="13">
        <v>2.1</v>
      </c>
      <c r="I7" s="13">
        <v>16.84</v>
      </c>
    </row>
    <row r="8" spans="1:9" ht="15.75" thickBot="1">
      <c r="A8" s="18"/>
      <c r="B8" s="19"/>
      <c r="C8" s="20"/>
      <c r="D8" s="21" t="s">
        <v>19</v>
      </c>
      <c r="E8" s="20">
        <v>460</v>
      </c>
      <c r="F8" s="20">
        <f>SUM(F5:F7)</f>
        <v>428</v>
      </c>
      <c r="G8" s="20">
        <f>SUM(G5:G7)</f>
        <v>16.009999999999998</v>
      </c>
      <c r="H8" s="20">
        <f>SUM(H5:H7)</f>
        <v>9.98</v>
      </c>
      <c r="I8" s="46">
        <f>SUM(I5:I7)</f>
        <v>68.679999999999993</v>
      </c>
    </row>
    <row r="9" spans="1:9">
      <c r="A9" s="4"/>
      <c r="B9" s="22"/>
      <c r="C9" s="23"/>
      <c r="D9" s="24"/>
      <c r="E9" s="23"/>
      <c r="F9" s="23"/>
      <c r="G9" s="23"/>
      <c r="H9" s="23"/>
      <c r="I9" s="47"/>
    </row>
    <row r="10" spans="1:9" ht="15.75" thickBot="1">
      <c r="A10" s="25"/>
      <c r="B10" s="26"/>
      <c r="C10" s="27"/>
      <c r="D10" s="28"/>
      <c r="E10" s="27"/>
      <c r="F10" s="27"/>
      <c r="G10" s="27"/>
      <c r="H10" s="27"/>
      <c r="I10" s="48"/>
    </row>
    <row r="11" spans="1:9" ht="30">
      <c r="A11" s="4" t="s">
        <v>20</v>
      </c>
      <c r="B11" s="29" t="s">
        <v>21</v>
      </c>
      <c r="C11" s="30">
        <v>103</v>
      </c>
      <c r="D11" s="58" t="s">
        <v>31</v>
      </c>
      <c r="E11" s="31">
        <v>100</v>
      </c>
      <c r="F11" s="32">
        <v>121</v>
      </c>
      <c r="G11" s="32">
        <v>0.7</v>
      </c>
      <c r="H11" s="32">
        <v>12.08</v>
      </c>
      <c r="I11" s="49">
        <v>2.29</v>
      </c>
    </row>
    <row r="12" spans="1:9">
      <c r="A12" s="7"/>
      <c r="B12" s="33" t="s">
        <v>22</v>
      </c>
      <c r="C12" s="13">
        <v>38</v>
      </c>
      <c r="D12" s="59" t="s">
        <v>32</v>
      </c>
      <c r="E12" s="34">
        <v>250</v>
      </c>
      <c r="F12" s="35">
        <v>145</v>
      </c>
      <c r="G12" s="35">
        <v>9.84</v>
      </c>
      <c r="H12" s="35">
        <v>4.92</v>
      </c>
      <c r="I12" s="50">
        <v>15.4</v>
      </c>
    </row>
    <row r="13" spans="1:9">
      <c r="A13" s="7"/>
      <c r="B13" s="33" t="s">
        <v>23</v>
      </c>
      <c r="C13" s="36">
        <v>580</v>
      </c>
      <c r="D13" s="59" t="s">
        <v>36</v>
      </c>
      <c r="E13" s="34">
        <v>100</v>
      </c>
      <c r="F13" s="35">
        <v>73.33</v>
      </c>
      <c r="G13" s="35">
        <v>9.7100000000000009</v>
      </c>
      <c r="H13" s="35">
        <v>2.5299999999999998</v>
      </c>
      <c r="I13" s="50">
        <v>2.98</v>
      </c>
    </row>
    <row r="14" spans="1:9">
      <c r="A14" s="7"/>
      <c r="B14" s="33" t="s">
        <v>24</v>
      </c>
      <c r="C14" s="13">
        <v>665</v>
      </c>
      <c r="D14" s="60" t="s">
        <v>33</v>
      </c>
      <c r="E14" s="15">
        <v>200</v>
      </c>
      <c r="F14" s="13">
        <v>219</v>
      </c>
      <c r="G14" s="13">
        <v>4.24</v>
      </c>
      <c r="H14" s="13">
        <v>4.6399999999999997</v>
      </c>
      <c r="I14" s="51">
        <v>39.909999999999997</v>
      </c>
    </row>
    <row r="15" spans="1:9">
      <c r="A15" s="7"/>
      <c r="B15" s="33" t="s">
        <v>25</v>
      </c>
      <c r="C15" s="13">
        <v>203</v>
      </c>
      <c r="D15" s="14" t="s">
        <v>26</v>
      </c>
      <c r="E15" s="13">
        <v>200</v>
      </c>
      <c r="F15" s="13">
        <v>57</v>
      </c>
      <c r="G15" s="13">
        <v>0.08</v>
      </c>
      <c r="H15" s="13"/>
      <c r="I15" s="51">
        <v>14.21</v>
      </c>
    </row>
    <row r="16" spans="1:9">
      <c r="A16" s="7"/>
      <c r="B16" s="37" t="s">
        <v>27</v>
      </c>
      <c r="C16" s="16">
        <v>24</v>
      </c>
      <c r="D16" s="61" t="s">
        <v>34</v>
      </c>
      <c r="E16" s="17">
        <v>60</v>
      </c>
      <c r="F16" s="17">
        <v>116</v>
      </c>
      <c r="G16" s="17">
        <v>4.62</v>
      </c>
      <c r="H16" s="17">
        <v>0.84</v>
      </c>
      <c r="I16" s="52">
        <v>22.44</v>
      </c>
    </row>
    <row r="17" spans="1:9">
      <c r="A17" s="7"/>
      <c r="B17" s="33"/>
      <c r="C17" s="62">
        <v>749</v>
      </c>
      <c r="D17" s="63" t="s">
        <v>35</v>
      </c>
      <c r="E17" s="64">
        <v>100</v>
      </c>
      <c r="F17" s="64">
        <v>44.21</v>
      </c>
      <c r="G17" s="64">
        <v>0.4</v>
      </c>
      <c r="H17" s="64">
        <v>0.4</v>
      </c>
      <c r="I17" s="64">
        <v>9.8000000000000007</v>
      </c>
    </row>
    <row r="18" spans="1:9" ht="15.75" thickBot="1">
      <c r="A18" s="7"/>
      <c r="B18" s="25"/>
      <c r="C18" s="54"/>
      <c r="D18" s="55" t="s">
        <v>19</v>
      </c>
      <c r="E18" s="56">
        <f>SUM(E11:E17)</f>
        <v>1010</v>
      </c>
      <c r="F18" s="56">
        <f>SUM(F11:F17)</f>
        <v>775.54</v>
      </c>
      <c r="G18" s="56">
        <f>SUM(G11:G17)</f>
        <v>29.59</v>
      </c>
      <c r="H18" s="56">
        <f>SUM(H11:H17)</f>
        <v>25.41</v>
      </c>
      <c r="I18" s="57">
        <f>SUM(I11:I17)</f>
        <v>107.02999999999999</v>
      </c>
    </row>
    <row r="19" spans="1:9" ht="16.5" thickBot="1">
      <c r="A19" s="38"/>
      <c r="B19" s="39"/>
      <c r="C19" s="40"/>
      <c r="D19" s="41"/>
      <c r="E19" s="42">
        <f>SUM(E18,E8)</f>
        <v>1470</v>
      </c>
      <c r="F19" s="42">
        <f>SUM(F18,F8)</f>
        <v>1203.54</v>
      </c>
      <c r="G19" s="42">
        <f>SUM(G18,G8)</f>
        <v>45.599999999999994</v>
      </c>
      <c r="H19" s="42">
        <f>SUM(H18,H8)</f>
        <v>35.39</v>
      </c>
      <c r="I19" s="53">
        <f>SUM(I18,I8)</f>
        <v>175.70999999999998</v>
      </c>
    </row>
  </sheetData>
  <mergeCells count="5">
    <mergeCell ref="B1:D1"/>
    <mergeCell ref="F3:H3"/>
    <mergeCell ref="C3:C4"/>
    <mergeCell ref="D3:D4"/>
    <mergeCell ref="E3:E4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2022-10-10T09:47:00Z</cp:lastPrinted>
  <dcterms:created xsi:type="dcterms:W3CDTF">2015-06-05T18:19:00Z</dcterms:created>
  <dcterms:modified xsi:type="dcterms:W3CDTF">2026-09-07T12:01:12Z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70E5758657F14394A16C6AA37383738C_12</vt:lpwstr>
  </property>
  <property fmtid="{D5CDD505-2E9C-101B-9397-08002B2CF9AE}" pid="3" name="KSOProductBuildVer">
    <vt:lpwstr>1033-12.2.0.21931</vt:lpwstr>
  </property>
</Properties>
</file>